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322789\Objective\Director\Cache\erdm.scotland.gov.uk 8443 uA31214\A47744908\"/>
    </mc:Choice>
  </mc:AlternateContent>
  <xr:revisionPtr revIDLastSave="0" documentId="13_ncr:1_{0B8A95A1-6E64-442C-A161-47BD1C244C2A}" xr6:coauthVersionLast="47" xr6:coauthVersionMax="47" xr10:uidLastSave="{00000000-0000-0000-0000-000000000000}"/>
  <bookViews>
    <workbookView xWindow="-110" yWindow="-110" windowWidth="19420" windowHeight="10420" xr2:uid="{B69C6198-1DC4-4109-AD04-7911B0025309}"/>
  </bookViews>
  <sheets>
    <sheet name="YE Data Blank" sheetId="3" r:id="rId1"/>
    <sheet name="YE Data 23-24" sheetId="5" r:id="rId2"/>
    <sheet name="Guidanc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5" l="1"/>
  <c r="E20" i="5"/>
  <c r="E19" i="5"/>
  <c r="E18" i="5"/>
  <c r="E15" i="5"/>
  <c r="E13" i="5"/>
  <c r="E12" i="5"/>
  <c r="E10" i="5"/>
  <c r="E9" i="5"/>
  <c r="E8" i="5"/>
  <c r="E21" i="3"/>
  <c r="E20" i="3"/>
  <c r="E19" i="3"/>
  <c r="E18" i="3"/>
  <c r="E15" i="3"/>
  <c r="E13" i="3"/>
  <c r="E12" i="3"/>
  <c r="E10" i="3"/>
  <c r="E9" i="3"/>
  <c r="E8" i="3"/>
</calcChain>
</file>

<file path=xl/sharedStrings.xml><?xml version="1.0" encoding="utf-8"?>
<sst xmlns="http://schemas.openxmlformats.org/spreadsheetml/2006/main" count="123" uniqueCount="61">
  <si>
    <t>Stage 1</t>
  </si>
  <si>
    <t>Stage 2</t>
  </si>
  <si>
    <t>Stage 1 Outcomes</t>
  </si>
  <si>
    <t>Stage 2 Outcomes</t>
  </si>
  <si>
    <t>Stage 1 Timescales</t>
  </si>
  <si>
    <t>Stage 2 Timescales</t>
  </si>
  <si>
    <t>Stage 1 Extensions</t>
  </si>
  <si>
    <t>Stage 2 Extensions</t>
  </si>
  <si>
    <t>KPI</t>
  </si>
  <si>
    <t xml:space="preserve">KPI 4 the total number of concerns received </t>
  </si>
  <si>
    <t xml:space="preserve">KPI 5 concerns closed at stage 1 and stage 2 of the whistleblowing procedure as a percentage of all concerns closed </t>
  </si>
  <si>
    <t xml:space="preserve">KPI 6 concerns upheld, partially upheld, and not upheld at each stage of the whistleblowing procedure as a percentage of all concerns closed in full at each stage </t>
  </si>
  <si>
    <t xml:space="preserve">KPI 7 the average time in working days for a full response to concerns at each stage of the whistleblowing procedure </t>
  </si>
  <si>
    <t xml:space="preserve">KPI 8 the number and percentage of concerns at each stage which were closed in full within the set timescales of 5 and 20 working days </t>
  </si>
  <si>
    <t xml:space="preserve">KPI 9 the number of concerns at stage 1 where an extension was authorised as a percentage of all concerns at stage 1 </t>
  </si>
  <si>
    <t>KPI 10 the number of concerns at stage 2 where an extension was authorised as a percentage of all concerns at stage 2</t>
  </si>
  <si>
    <t>Description</t>
  </si>
  <si>
    <t>Category</t>
  </si>
  <si>
    <t>Received</t>
  </si>
  <si>
    <t>Closed</t>
  </si>
  <si>
    <t>Percentage</t>
  </si>
  <si>
    <t>Total</t>
  </si>
  <si>
    <t>Average working days for concerns at Stage 1</t>
  </si>
  <si>
    <t>Average working days for concerns at Stage 2</t>
  </si>
  <si>
    <t>Number of concerns at Stage 1 closed within 5 working days</t>
  </si>
  <si>
    <t>Number of concerns at Stage 2 closed within 20 working days</t>
  </si>
  <si>
    <t>Stage 1 Avg Working Days</t>
  </si>
  <si>
    <t>Stage 2 Ave Working Days</t>
  </si>
  <si>
    <t>Full KPI Description</t>
  </si>
  <si>
    <r>
      <t xml:space="preserve">Category </t>
    </r>
    <r>
      <rPr>
        <b/>
        <sz val="10"/>
        <rFont val="Calibri"/>
        <family val="2"/>
      </rPr>
      <t>(link to Guidance)</t>
    </r>
  </si>
  <si>
    <t>Total number of concerns closed</t>
  </si>
  <si>
    <t>Total number of concerns received</t>
  </si>
  <si>
    <t>Number of concerns upheld at Stage 1</t>
  </si>
  <si>
    <t>Number of concerns partially upheld at Stage 1</t>
  </si>
  <si>
    <t>Number of concerns not upheld at Stage 1</t>
  </si>
  <si>
    <t>Number of concerns upheld at Stage 2</t>
  </si>
  <si>
    <t>Number of concerns partially upheld at Stage 2</t>
  </si>
  <si>
    <t>Number of concerns not upheld at Stage 2</t>
  </si>
  <si>
    <t>Number of concerns closed at Stage 1</t>
  </si>
  <si>
    <t>Number of concerns closed at Stage 2</t>
  </si>
  <si>
    <t>Number of concerns at Stage 1 with authorised extension</t>
  </si>
  <si>
    <t>Number of concerns at Stage 2 with authorised extension</t>
  </si>
  <si>
    <t>Include all concerns considered under the whistleblowing standards that closed within reporting year (regardless of when they were received).</t>
  </si>
  <si>
    <t>Include all concerns that were closed at Stage 2 within reporting year (regardless of when they were received). Include cases that were subsequently sent for review by the INWO.</t>
  </si>
  <si>
    <t>Include all closed concerns that were upheld at Stage 2 within reporting year (regardless of when they were received). Include cases that were subsequently sent for review by the INWO.</t>
  </si>
  <si>
    <t>Include closed concerns that were not upheld at Stage 1 within reporting year (regardless of when they were received) AND did not later progress to Stage 2. Exclude any concerns that closed at Stage 1 and later reopened at Stage 2. To avoid double-counting these will be counted as Stage 2 closures for annual reporting purposes.</t>
  </si>
  <si>
    <t>Include closed concerns that were partially upheld at Stage 1 within reporting year (regardless of when they were received) AND did not later progress to Stage 2. Exclude any concerns that closed at Stage 1 and later reopened at Stage 2. To avoid double-counting these will be counted as Stage 2 closures for annual reporting purposes.</t>
  </si>
  <si>
    <t>Include all closed concerns that were partially upheld at Stage 2 within reporting year (regardless of when they were received). Include cases that were subsequently sent for review by the INWO.</t>
  </si>
  <si>
    <t>Include all closed concerns that were not upheld at Stage 2 within reporting year (regardless of when they were received). Include cases that were subsequently sent for review by the INWO.</t>
  </si>
  <si>
    <t xml:space="preserve">Include all Stage 1 concerns that closed within reporting year (regardless of when they were received). Calculate the 'mean' average by adding up the combined total number of days all Stage 1 concerns took and dividing this by the number of Stage 1 concerns. </t>
  </si>
  <si>
    <t xml:space="preserve">Include all Stage 2 concerns that closed within reporting year (regardless of when they were received). Calculate the 'mean' average by adding up the combined total number of days all Stage 2 concerns took and dividing this by the number of Stage 2 concerns. </t>
  </si>
  <si>
    <t xml:space="preserve">Include concerns received within reporting year regardless of whether they are open or closed at the end of the reporting year. Exclude concerns opened in previous year and carried forward. Include only concerns that have been assessed by the board as appropriate for consideration under the whistleblowing standards. Exclude other contacts and approaches. </t>
  </si>
  <si>
    <t>Include concerns that were closed at Stage 1 within reporting year (regardless of when they were received) AND did not later progress to Stage 2. Exclude any concerns that closed at Stage 1 and later reopened at Stage 2. To avoid double-counting these will be counted as Stage 2 closures for annual reporting purposes.</t>
  </si>
  <si>
    <t>Include closed concerns that were upheld at Stage 1 within reporting year (regardless of when they were received) AND did not later progress to Stage 2. Exclude any concerns that closed at Stage 1 and later reopened at Stage 2. To avoid double-counting these will be counted as Stage 2 closures for annual reporting purposes.</t>
  </si>
  <si>
    <t>Use this tab as a template and copy for each year to enable trends analysis over time</t>
  </si>
  <si>
    <t>INSERT YEAR</t>
  </si>
  <si>
    <t>YEAR END REPORTING - INWO</t>
  </si>
  <si>
    <t>Reporting year</t>
  </si>
  <si>
    <t>01/04/23 - 31/03/24</t>
  </si>
  <si>
    <t xml:space="preserve">Guidance </t>
  </si>
  <si>
    <t xml:space="preserve">Reporting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</si>
</sst>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font>
    <font>
      <sz val="12"/>
      <color theme="1"/>
      <name val="Calibri"/>
      <family val="2"/>
    </font>
    <font>
      <b/>
      <sz val="14"/>
      <color theme="1"/>
      <name val="Calibri"/>
      <family val="2"/>
    </font>
    <font>
      <b/>
      <sz val="12"/>
      <name val="Calibri"/>
      <family val="2"/>
    </font>
    <font>
      <sz val="12"/>
      <color theme="1"/>
      <name val="Calibri"/>
      <family val="2"/>
      <scheme val="minor"/>
    </font>
    <font>
      <b/>
      <sz val="14"/>
      <color theme="1"/>
      <name val="Calibri"/>
      <family val="2"/>
      <scheme val="minor"/>
    </font>
    <font>
      <u/>
      <sz val="12"/>
      <color theme="10"/>
      <name val="Calibri"/>
      <family val="2"/>
      <scheme val="minor"/>
    </font>
    <font>
      <b/>
      <sz val="10"/>
      <name val="Calibri"/>
      <family val="2"/>
    </font>
    <font>
      <b/>
      <sz val="12"/>
      <color rgb="FF00B050"/>
      <name val="Calibri"/>
      <family val="2"/>
    </font>
    <font>
      <sz val="12"/>
      <color rgb="FF00B050"/>
      <name val="Calibri"/>
      <family val="2"/>
    </font>
  </fonts>
  <fills count="4">
    <fill>
      <patternFill patternType="none"/>
    </fill>
    <fill>
      <patternFill patternType="gray125"/>
    </fill>
    <fill>
      <patternFill patternType="solid">
        <fgColor theme="7" tint="0.39997558519241921"/>
        <bgColor indexed="64"/>
      </patternFill>
    </fill>
    <fill>
      <patternFill patternType="solid">
        <fgColor theme="9"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31">
    <xf numFmtId="0" fontId="0" fillId="0" borderId="0" xfId="0"/>
    <xf numFmtId="0" fontId="3" fillId="0" borderId="0" xfId="0" applyFont="1" applyAlignment="1">
      <alignment horizontal="left" vertical="top"/>
    </xf>
    <xf numFmtId="0" fontId="4" fillId="0" borderId="0" xfId="0" applyFont="1"/>
    <xf numFmtId="0" fontId="4" fillId="0" borderId="0" xfId="0" applyFont="1" applyAlignment="1">
      <alignment wrapText="1"/>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xf>
    <xf numFmtId="0" fontId="6" fillId="2" borderId="1" xfId="0" applyFont="1" applyFill="1" applyBorder="1"/>
    <xf numFmtId="0" fontId="6" fillId="2" borderId="1" xfId="0" applyFont="1" applyFill="1" applyBorder="1" applyAlignment="1">
      <alignment horizontal="center" wrapText="1"/>
    </xf>
    <xf numFmtId="1" fontId="4" fillId="0" borderId="2" xfId="0" applyNumberFormat="1" applyFont="1" applyBorder="1" applyAlignment="1">
      <alignment horizontal="center" vertical="top" wrapText="1"/>
    </xf>
    <xf numFmtId="1" fontId="4" fillId="0" borderId="2" xfId="0" applyNumberFormat="1" applyFont="1" applyBorder="1" applyAlignment="1">
      <alignment horizontal="center"/>
    </xf>
    <xf numFmtId="0" fontId="7" fillId="0" borderId="0" xfId="0" applyFont="1" applyAlignment="1">
      <alignment wrapText="1"/>
    </xf>
    <xf numFmtId="0" fontId="7" fillId="0" borderId="0" xfId="0" applyFont="1"/>
    <xf numFmtId="0" fontId="8" fillId="0" borderId="0" xfId="0" applyFont="1" applyAlignment="1">
      <alignment wrapText="1"/>
    </xf>
    <xf numFmtId="0" fontId="8" fillId="0" borderId="0" xfId="0" applyFont="1"/>
    <xf numFmtId="0" fontId="6" fillId="2" borderId="2"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2" borderId="2" xfId="0" applyFont="1" applyFill="1" applyBorder="1"/>
    <xf numFmtId="0" fontId="9" fillId="0" borderId="3" xfId="2" applyFont="1" applyBorder="1" applyAlignment="1">
      <alignment wrapText="1"/>
    </xf>
    <xf numFmtId="0" fontId="9" fillId="0" borderId="3" xfId="2" applyFont="1" applyBorder="1" applyAlignment="1"/>
    <xf numFmtId="0" fontId="9" fillId="0" borderId="4" xfId="2" applyFont="1" applyBorder="1" applyAlignment="1"/>
    <xf numFmtId="0" fontId="6" fillId="2" borderId="2" xfId="0" applyFont="1" applyFill="1" applyBorder="1" applyAlignment="1">
      <alignment wrapText="1"/>
    </xf>
    <xf numFmtId="0" fontId="6" fillId="2" borderId="2" xfId="0" applyFont="1" applyFill="1" applyBorder="1" applyAlignment="1">
      <alignment horizontal="center" wrapText="1"/>
    </xf>
    <xf numFmtId="0" fontId="5" fillId="0" borderId="0" xfId="0" applyFont="1" applyAlignment="1">
      <alignment horizontal="left" vertical="top"/>
    </xf>
    <xf numFmtId="0" fontId="4" fillId="3" borderId="0" xfId="0" applyFont="1" applyFill="1" applyAlignment="1">
      <alignment horizontal="center" vertical="top" wrapText="1"/>
    </xf>
    <xf numFmtId="9" fontId="4" fillId="0" borderId="0" xfId="1" applyFont="1" applyBorder="1" applyAlignment="1" applyProtection="1">
      <alignment horizontal="center"/>
    </xf>
    <xf numFmtId="0" fontId="4" fillId="3" borderId="0" xfId="0" applyFont="1" applyFill="1" applyAlignment="1">
      <alignment horizontal="center"/>
    </xf>
    <xf numFmtId="0" fontId="11" fillId="0" borderId="0" xfId="0" applyFont="1" applyAlignment="1">
      <alignment horizontal="left" vertical="top"/>
    </xf>
    <xf numFmtId="0" fontId="12" fillId="0" borderId="0" xfId="0" applyFont="1" applyAlignment="1">
      <alignment wrapText="1"/>
    </xf>
  </cellXfs>
  <cellStyles count="3">
    <cellStyle name="Hyperlink" xfId="2" builtinId="8"/>
    <cellStyle name="Normal" xfId="0" builtinId="0"/>
    <cellStyle name="Per cent" xfId="1" builtinId="5"/>
  </cellStyles>
  <dxfs count="19">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none"/>
      </font>
      <alignment horizontal="general"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border>
        <left style="thin">
          <color indexed="64"/>
        </left>
      </border>
      <protection locked="1" hidden="0"/>
    </dxf>
    <dxf>
      <font>
        <b val="0"/>
        <i val="0"/>
        <strike val="0"/>
        <condense val="0"/>
        <extend val="0"/>
        <outline val="0"/>
        <shadow val="0"/>
        <u val="none"/>
        <vertAlign val="baseline"/>
        <sz val="12"/>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outline="0">
        <left/>
        <right style="thin">
          <color indexed="64"/>
        </right>
      </border>
    </dxf>
    <dxf>
      <font>
        <b val="0"/>
        <i val="0"/>
        <strike val="0"/>
        <condense val="0"/>
        <extend val="0"/>
        <outline val="0"/>
        <shadow val="0"/>
        <u val="none"/>
        <vertAlign val="baseline"/>
        <sz val="12"/>
        <color theme="1"/>
        <name val="Calibri"/>
        <family val="2"/>
        <scheme val="none"/>
      </font>
      <alignment horizontal="general" vertical="bottom" textRotation="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vertic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2"/>
        <color auto="1"/>
        <name val="Calibri"/>
        <family val="2"/>
        <scheme val="none"/>
      </font>
      <fill>
        <patternFill patternType="solid">
          <fgColor indexed="64"/>
          <bgColor theme="7" tint="0.39997558519241921"/>
        </patternFill>
      </fill>
      <alignment vertical="bottom" textRotation="0" indent="0" justifyLastLine="0" shrinkToFit="0" readingOrder="0"/>
    </dxf>
    <dxf>
      <font>
        <b val="0"/>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border>
        <left style="thin">
          <color indexed="64"/>
        </left>
      </border>
      <protection locked="1" hidden="0"/>
    </dxf>
    <dxf>
      <font>
        <b val="0"/>
        <i val="0"/>
        <strike val="0"/>
        <condense val="0"/>
        <extend val="0"/>
        <outline val="0"/>
        <shadow val="0"/>
        <u val="none"/>
        <vertAlign val="baseline"/>
        <sz val="12"/>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outline="0">
        <left/>
        <right style="thin">
          <color indexed="64"/>
        </right>
      </border>
    </dxf>
    <dxf>
      <font>
        <b val="0"/>
        <i val="0"/>
        <strike val="0"/>
        <condense val="0"/>
        <extend val="0"/>
        <outline val="0"/>
        <shadow val="0"/>
        <u val="none"/>
        <vertAlign val="baseline"/>
        <sz val="12"/>
        <color theme="1"/>
        <name val="Calibri"/>
        <family val="2"/>
        <scheme val="none"/>
      </font>
      <alignment horizontal="general" vertical="bottom" textRotation="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2"/>
        <color auto="1"/>
        <name val="Calibri"/>
        <family val="2"/>
        <scheme val="none"/>
      </font>
      <fill>
        <patternFill patternType="solid">
          <fgColor indexed="64"/>
          <bgColor theme="7" tint="0.39997558519241921"/>
        </patternFill>
      </fill>
      <alignmen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2.xml" Id="R76c2af987fe74234"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14C7E8-251C-45FF-8E09-F187189A2C04}" name="Table2" displayName="Table2" ref="A5:E21" totalsRowShown="0" headerRowDxfId="18" headerRowBorderDxfId="17" tableBorderDxfId="16">
  <tableColumns count="5">
    <tableColumn id="1" xr3:uid="{73841A18-4E05-45BD-B69F-B24D967F0740}" name="KPI" dataDxfId="15"/>
    <tableColumn id="2" xr3:uid="{AF95DAA1-3B56-4648-8E77-405008D5EE04}" name="Category (link to Guidance)" dataDxfId="14"/>
    <tableColumn id="3" xr3:uid="{4C5FCE4C-1230-44F5-A4F8-FA49660E5089}" name="Description" dataDxfId="13"/>
    <tableColumn id="4" xr3:uid="{173480A8-896B-4CC8-AE2C-3D6A64CC8F8C}" name="Total" dataDxfId="12"/>
    <tableColumn id="5" xr3:uid="{8F093583-629E-4651-AEE6-E0F98D514621}" name="Percentage"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7CF7A2-10CA-4A46-BBC8-D3DB9A831166}" name="Table22" displayName="Table22" ref="A5:E21" totalsRowShown="0" headerRowDxfId="10" headerRowBorderDxfId="9" tableBorderDxfId="8">
  <tableColumns count="5">
    <tableColumn id="1" xr3:uid="{54F1A4E2-3D69-406C-88A1-849AE23F2956}" name="KPI" dataDxfId="7"/>
    <tableColumn id="2" xr3:uid="{600E7A2D-4E30-4F2F-B0F3-8C08503DBA65}" name="Category (link to Guidance)" dataDxfId="6"/>
    <tableColumn id="3" xr3:uid="{AEC73D9E-25B5-4EA6-9902-5EE414EF3161}" name="Description" dataDxfId="5"/>
    <tableColumn id="4" xr3:uid="{ACDCC69D-5DF4-4417-9778-F40581E8F1DE}" name="Total" dataDxfId="4"/>
    <tableColumn id="5" xr3:uid="{5DC6B564-2DA8-4ED5-8D8A-F75495C98B31}" name="Percentage"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AA4093-CEF4-48D8-A05A-B348FA262F1D}" name="Table3" displayName="Table3" ref="A10:B26" totalsRowShown="0" tableBorderDxfId="2">
  <tableColumns count="2">
    <tableColumn id="1" xr3:uid="{274358F6-17D2-49AC-8624-4037E9ED5E08}" name="Category" dataDxfId="1"/>
    <tableColumn id="2" xr3:uid="{DFAF4FE2-0CC3-493B-8AC3-E01D5696870D}" name="Guidance " dataDxfId="0"/>
  </tableColumns>
  <tableStyleInfo showFirstColumn="0" showLastColumn="0" showRowStripes="1" showColumnStripes="0"/>
</table>
</file>

<file path=xl/theme/theme1.xml><?xml version="1.0" encoding="utf-8"?>
<a:theme xmlns:a="http://schemas.openxmlformats.org/drawingml/2006/main" name="Office Theme">
  <a:themeElements>
    <a:clrScheme name="Brand colours">
      <a:dk1>
        <a:sysClr val="windowText" lastClr="000000"/>
      </a:dk1>
      <a:lt1>
        <a:sysClr val="window" lastClr="FFFFFF"/>
      </a:lt1>
      <a:dk2>
        <a:srgbClr val="44546A"/>
      </a:dk2>
      <a:lt2>
        <a:srgbClr val="E7E6E6"/>
      </a:lt2>
      <a:accent1>
        <a:srgbClr val="1E3767"/>
      </a:accent1>
      <a:accent2>
        <a:srgbClr val="96789E"/>
      </a:accent2>
      <a:accent3>
        <a:srgbClr val="66A9B5"/>
      </a:accent3>
      <a:accent4>
        <a:srgbClr val="60A6CA"/>
      </a:accent4>
      <a:accent5>
        <a:srgbClr val="9291BA"/>
      </a:accent5>
      <a:accent6>
        <a:srgbClr val="84878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9BBB-334A-4A2A-9EE9-EBC50C48C748}">
  <dimension ref="A1:P21"/>
  <sheetViews>
    <sheetView tabSelected="1" zoomScaleNormal="100" workbookViewId="0">
      <selection activeCell="B2" sqref="B2"/>
    </sheetView>
  </sheetViews>
  <sheetFormatPr defaultRowHeight="15.5" x14ac:dyDescent="0.35"/>
  <cols>
    <col min="1" max="1" width="5.90625" style="4" customWidth="1"/>
    <col min="2" max="2" width="27.36328125" style="2" customWidth="1"/>
    <col min="3" max="3" width="56.81640625" style="3" bestFit="1" customWidth="1"/>
    <col min="4" max="4" width="11.90625" style="7" customWidth="1"/>
    <col min="5" max="5" width="14.6328125" style="7" customWidth="1"/>
    <col min="6" max="14" width="18.36328125" style="2" customWidth="1"/>
    <col min="15" max="16384" width="8.7265625" style="2"/>
  </cols>
  <sheetData>
    <row r="1" spans="1:16" ht="18.5" x14ac:dyDescent="0.35">
      <c r="A1" s="25" t="s">
        <v>56</v>
      </c>
    </row>
    <row r="2" spans="1:16" x14ac:dyDescent="0.35">
      <c r="A2" s="1" t="s">
        <v>60</v>
      </c>
      <c r="C2" s="30" t="s">
        <v>55</v>
      </c>
    </row>
    <row r="3" spans="1:16" x14ac:dyDescent="0.35">
      <c r="A3" s="1"/>
    </row>
    <row r="4" spans="1:16" x14ac:dyDescent="0.35">
      <c r="A4" s="29" t="s">
        <v>54</v>
      </c>
    </row>
    <row r="5" spans="1:16" ht="25" customHeight="1" x14ac:dyDescent="0.35">
      <c r="A5" s="16" t="s">
        <v>8</v>
      </c>
      <c r="B5" s="19" t="s">
        <v>29</v>
      </c>
      <c r="C5" s="23" t="s">
        <v>16</v>
      </c>
      <c r="D5" s="24" t="s">
        <v>21</v>
      </c>
      <c r="E5" s="9" t="s">
        <v>20</v>
      </c>
    </row>
    <row r="6" spans="1:16" s="5" customFormat="1" ht="22" customHeight="1" x14ac:dyDescent="0.35">
      <c r="A6" s="17">
        <v>4</v>
      </c>
      <c r="B6" s="20" t="s">
        <v>18</v>
      </c>
      <c r="C6" s="3" t="s">
        <v>31</v>
      </c>
      <c r="D6" s="10"/>
      <c r="E6" s="26"/>
      <c r="F6" s="6"/>
      <c r="G6" s="6"/>
      <c r="H6" s="6"/>
      <c r="I6" s="6"/>
      <c r="J6" s="6"/>
      <c r="K6" s="6"/>
      <c r="L6" s="6"/>
      <c r="M6" s="6"/>
      <c r="N6" s="6"/>
      <c r="O6" s="6"/>
      <c r="P6" s="6"/>
    </row>
    <row r="7" spans="1:16" ht="22" customHeight="1" x14ac:dyDescent="0.35">
      <c r="A7" s="17">
        <v>5</v>
      </c>
      <c r="B7" s="21" t="s">
        <v>19</v>
      </c>
      <c r="C7" s="3" t="s">
        <v>30</v>
      </c>
      <c r="D7" s="11"/>
      <c r="E7" s="26"/>
    </row>
    <row r="8" spans="1:16" ht="22" customHeight="1" x14ac:dyDescent="0.35">
      <c r="A8" s="17">
        <v>5</v>
      </c>
      <c r="B8" s="21" t="s">
        <v>0</v>
      </c>
      <c r="C8" s="3" t="s">
        <v>38</v>
      </c>
      <c r="D8" s="11"/>
      <c r="E8" s="27">
        <f>IFERROR(Table2[[#This Row],[Total]]/$D$7,0)</f>
        <v>0</v>
      </c>
    </row>
    <row r="9" spans="1:16" ht="22" customHeight="1" x14ac:dyDescent="0.35">
      <c r="A9" s="17">
        <v>5</v>
      </c>
      <c r="B9" s="21" t="s">
        <v>1</v>
      </c>
      <c r="C9" s="3" t="s">
        <v>39</v>
      </c>
      <c r="D9" s="11"/>
      <c r="E9" s="27">
        <f>IFERROR(Table2[[#This Row],[Total]]/$D$7,0)</f>
        <v>0</v>
      </c>
    </row>
    <row r="10" spans="1:16" ht="22" customHeight="1" x14ac:dyDescent="0.35">
      <c r="A10" s="17">
        <v>6</v>
      </c>
      <c r="B10" s="21" t="s">
        <v>2</v>
      </c>
      <c r="C10" s="3" t="s">
        <v>32</v>
      </c>
      <c r="D10" s="11"/>
      <c r="E10" s="27">
        <f>IFERROR(SUM(D10:D11)/D8,0)</f>
        <v>0</v>
      </c>
    </row>
    <row r="11" spans="1:16" ht="22" customHeight="1" x14ac:dyDescent="0.35">
      <c r="A11" s="17">
        <v>6</v>
      </c>
      <c r="B11" s="21" t="s">
        <v>2</v>
      </c>
      <c r="C11" s="3" t="s">
        <v>33</v>
      </c>
      <c r="D11" s="11"/>
      <c r="E11" s="28"/>
    </row>
    <row r="12" spans="1:16" ht="22" customHeight="1" x14ac:dyDescent="0.35">
      <c r="A12" s="17">
        <v>6</v>
      </c>
      <c r="B12" s="21" t="s">
        <v>2</v>
      </c>
      <c r="C12" s="3" t="s">
        <v>34</v>
      </c>
      <c r="D12" s="11"/>
      <c r="E12" s="27">
        <f>IFERROR(D12/D8,0)</f>
        <v>0</v>
      </c>
    </row>
    <row r="13" spans="1:16" ht="22" customHeight="1" x14ac:dyDescent="0.35">
      <c r="A13" s="17">
        <v>6</v>
      </c>
      <c r="B13" s="21" t="s">
        <v>3</v>
      </c>
      <c r="C13" s="3" t="s">
        <v>35</v>
      </c>
      <c r="D13" s="11"/>
      <c r="E13" s="27">
        <f>IFERROR(SUM(D13:D14)/D9,0)</f>
        <v>0</v>
      </c>
    </row>
    <row r="14" spans="1:16" ht="22" customHeight="1" x14ac:dyDescent="0.35">
      <c r="A14" s="17">
        <v>6</v>
      </c>
      <c r="B14" s="21" t="s">
        <v>3</v>
      </c>
      <c r="C14" s="3" t="s">
        <v>36</v>
      </c>
      <c r="D14" s="11"/>
      <c r="E14" s="28"/>
    </row>
    <row r="15" spans="1:16" ht="22" customHeight="1" x14ac:dyDescent="0.35">
      <c r="A15" s="17">
        <v>6</v>
      </c>
      <c r="B15" s="21" t="s">
        <v>3</v>
      </c>
      <c r="C15" s="3" t="s">
        <v>37</v>
      </c>
      <c r="D15" s="11"/>
      <c r="E15" s="27">
        <f>IFERROR(D15/D9,0)</f>
        <v>0</v>
      </c>
    </row>
    <row r="16" spans="1:16" ht="22" customHeight="1" x14ac:dyDescent="0.35">
      <c r="A16" s="17">
        <v>7</v>
      </c>
      <c r="B16" s="21" t="s">
        <v>26</v>
      </c>
      <c r="C16" s="3" t="s">
        <v>22</v>
      </c>
      <c r="D16" s="11"/>
      <c r="E16" s="28"/>
    </row>
    <row r="17" spans="1:5" ht="22" customHeight="1" x14ac:dyDescent="0.35">
      <c r="A17" s="17">
        <v>7</v>
      </c>
      <c r="B17" s="21" t="s">
        <v>27</v>
      </c>
      <c r="C17" s="3" t="s">
        <v>23</v>
      </c>
      <c r="D17" s="11"/>
      <c r="E17" s="28"/>
    </row>
    <row r="18" spans="1:5" ht="22" customHeight="1" x14ac:dyDescent="0.35">
      <c r="A18" s="17">
        <v>8</v>
      </c>
      <c r="B18" s="21" t="s">
        <v>4</v>
      </c>
      <c r="C18" s="3" t="s">
        <v>24</v>
      </c>
      <c r="D18" s="11"/>
      <c r="E18" s="27">
        <f>IFERROR(Table2[[#This Row],[Total]]/D8,0)</f>
        <v>0</v>
      </c>
    </row>
    <row r="19" spans="1:5" ht="22" customHeight="1" x14ac:dyDescent="0.35">
      <c r="A19" s="17">
        <v>8</v>
      </c>
      <c r="B19" s="21" t="s">
        <v>5</v>
      </c>
      <c r="C19" s="3" t="s">
        <v>25</v>
      </c>
      <c r="D19" s="11"/>
      <c r="E19" s="27">
        <f>IFERROR(Table2[[#This Row],[Total]]/D9,0)</f>
        <v>0</v>
      </c>
    </row>
    <row r="20" spans="1:5" ht="22" customHeight="1" x14ac:dyDescent="0.35">
      <c r="A20" s="17">
        <v>9</v>
      </c>
      <c r="B20" s="21" t="s">
        <v>6</v>
      </c>
      <c r="C20" s="3" t="s">
        <v>40</v>
      </c>
      <c r="D20" s="11"/>
      <c r="E20" s="27">
        <f>IFERROR(Table2[[#This Row],[Total]]/D8,0)</f>
        <v>0</v>
      </c>
    </row>
    <row r="21" spans="1:5" ht="22" customHeight="1" x14ac:dyDescent="0.35">
      <c r="A21" s="18">
        <v>10</v>
      </c>
      <c r="B21" s="22" t="s">
        <v>7</v>
      </c>
      <c r="C21" s="3" t="s">
        <v>41</v>
      </c>
      <c r="D21" s="11"/>
      <c r="E21" s="27">
        <f>IFERROR(Table2[[#This Row],[Total]]/D9,0)</f>
        <v>0</v>
      </c>
    </row>
  </sheetData>
  <sheetProtection selectLockedCells="1"/>
  <hyperlinks>
    <hyperlink ref="B6" location="Guidance!A11" display="Received" xr:uid="{8C5D72AF-C170-4B25-A534-5AEB1A4A806F}"/>
    <hyperlink ref="B7" location="Guidance!A12" display="Closed" xr:uid="{596A0ABE-CB21-445C-A516-1956E3B18483}"/>
    <hyperlink ref="B8" location="Guidance!A13" display="Stage 1" xr:uid="{B96CA2A4-4141-43F6-A50E-814EB7F83D19}"/>
    <hyperlink ref="B9" location="Guidance!A14" display="Stage 2" xr:uid="{09D2AEDC-10F2-40C6-9F19-D6E39B7A26EB}"/>
    <hyperlink ref="B10" location="Guidance!A15" display="Stage 1 Outcomes" xr:uid="{B4CB900A-A55B-45C5-B7F3-8DEF801D93E7}"/>
    <hyperlink ref="B11" location="Guidance!A16" display="Stage 1 Outcomes" xr:uid="{650E2DF6-39B5-4577-BB5B-BF12049016A5}"/>
    <hyperlink ref="B12" location="Guidance!A17" display="Stage 1 Outcomes" xr:uid="{BE76A403-71BA-48D1-A5C1-918BAD302240}"/>
    <hyperlink ref="B13" location="Guidance!A18" display="Stage 2 Outcomes" xr:uid="{C7E3F054-AEDC-4B68-926E-FB6808C85FA9}"/>
    <hyperlink ref="B14" location="Guidance!A19" display="Stage 2 Outcomes" xr:uid="{5E65A558-4F4A-48B8-9C06-1E79366B227F}"/>
    <hyperlink ref="B15" location="Guidance!A20" display="Stage 2 Outcomes" xr:uid="{2BC299EF-B748-480F-9432-7D6C140887C7}"/>
    <hyperlink ref="B16" location="Guidance!A21" display="Stage 1 Avg Working Days" xr:uid="{DD58511F-27AF-4088-8302-83CDD9D0C4CF}"/>
    <hyperlink ref="B17" location="Guidance!A22" display="Stage 2 Ave Working Days" xr:uid="{CA65372D-E43D-4CED-8370-0D7E571F890A}"/>
    <hyperlink ref="B18" location="Guidance!A23" display="Stage 1 Timescales" xr:uid="{D299F70A-7E29-4177-B340-CAE7446DB444}"/>
    <hyperlink ref="B19" location="Guidance!A24" display="Stage 2 Timescales" xr:uid="{03CA1C44-A2D5-4349-A733-7800EDE6BCCA}"/>
    <hyperlink ref="B20" location="Guidance!A25" display="Stage 1 Extensions" xr:uid="{99721549-A73C-4987-96EC-5534D6B655B9}"/>
    <hyperlink ref="B21" location="Guidance!A26" display="Stage 2 Extensions" xr:uid="{F6F267C6-F25B-4832-B39C-5383DEFBA7B6}"/>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C015-A4AC-47B3-8B98-838AA4C1E978}">
  <dimension ref="A1:P21"/>
  <sheetViews>
    <sheetView topLeftCell="A14" zoomScaleNormal="100" workbookViewId="0"/>
  </sheetViews>
  <sheetFormatPr defaultRowHeight="15.5" x14ac:dyDescent="0.35"/>
  <cols>
    <col min="1" max="1" width="5.90625" style="4" customWidth="1"/>
    <col min="2" max="2" width="27.36328125" style="2" customWidth="1"/>
    <col min="3" max="3" width="56.81640625" style="3" bestFit="1" customWidth="1"/>
    <col min="4" max="4" width="11.90625" style="7" customWidth="1"/>
    <col min="5" max="5" width="14.6328125" style="7" customWidth="1"/>
    <col min="6" max="14" width="18.36328125" style="2" customWidth="1"/>
    <col min="15" max="16384" width="8.7265625" style="2"/>
  </cols>
  <sheetData>
    <row r="1" spans="1:16" ht="18.5" x14ac:dyDescent="0.35">
      <c r="A1" s="25" t="s">
        <v>56</v>
      </c>
    </row>
    <row r="2" spans="1:16" x14ac:dyDescent="0.35">
      <c r="A2" s="1" t="s">
        <v>57</v>
      </c>
      <c r="C2" s="3" t="s">
        <v>58</v>
      </c>
    </row>
    <row r="3" spans="1:16" x14ac:dyDescent="0.35">
      <c r="A3" s="1"/>
    </row>
    <row r="4" spans="1:16" x14ac:dyDescent="0.35">
      <c r="A4" s="29"/>
    </row>
    <row r="5" spans="1:16" ht="25" customHeight="1" x14ac:dyDescent="0.35">
      <c r="A5" s="16" t="s">
        <v>8</v>
      </c>
      <c r="B5" s="19" t="s">
        <v>29</v>
      </c>
      <c r="C5" s="23" t="s">
        <v>16</v>
      </c>
      <c r="D5" s="24" t="s">
        <v>21</v>
      </c>
      <c r="E5" s="9" t="s">
        <v>20</v>
      </c>
    </row>
    <row r="6" spans="1:16" s="5" customFormat="1" ht="22" customHeight="1" x14ac:dyDescent="0.35">
      <c r="A6" s="17">
        <v>4</v>
      </c>
      <c r="B6" s="20" t="s">
        <v>18</v>
      </c>
      <c r="C6" s="3" t="s">
        <v>31</v>
      </c>
      <c r="D6" s="10"/>
      <c r="E6" s="26"/>
      <c r="F6" s="6"/>
      <c r="G6" s="6"/>
      <c r="H6" s="6"/>
      <c r="I6" s="6"/>
      <c r="J6" s="6"/>
      <c r="K6" s="6"/>
      <c r="L6" s="6"/>
      <c r="M6" s="6"/>
      <c r="N6" s="6"/>
      <c r="O6" s="6"/>
      <c r="P6" s="6"/>
    </row>
    <row r="7" spans="1:16" ht="22" customHeight="1" x14ac:dyDescent="0.35">
      <c r="A7" s="17">
        <v>5</v>
      </c>
      <c r="B7" s="21" t="s">
        <v>19</v>
      </c>
      <c r="C7" s="3" t="s">
        <v>30</v>
      </c>
      <c r="D7" s="11"/>
      <c r="E7" s="26"/>
    </row>
    <row r="8" spans="1:16" ht="22" customHeight="1" x14ac:dyDescent="0.35">
      <c r="A8" s="17">
        <v>5</v>
      </c>
      <c r="B8" s="21" t="s">
        <v>0</v>
      </c>
      <c r="C8" s="3" t="s">
        <v>38</v>
      </c>
      <c r="D8" s="11"/>
      <c r="E8" s="27">
        <f>IFERROR(Table22[[#This Row],[Total]]/$D$7,0)</f>
        <v>0</v>
      </c>
    </row>
    <row r="9" spans="1:16" ht="22" customHeight="1" x14ac:dyDescent="0.35">
      <c r="A9" s="17">
        <v>5</v>
      </c>
      <c r="B9" s="21" t="s">
        <v>1</v>
      </c>
      <c r="C9" s="3" t="s">
        <v>39</v>
      </c>
      <c r="D9" s="11"/>
      <c r="E9" s="27">
        <f>IFERROR(Table22[[#This Row],[Total]]/$D$7,0)</f>
        <v>0</v>
      </c>
    </row>
    <row r="10" spans="1:16" ht="22" customHeight="1" x14ac:dyDescent="0.35">
      <c r="A10" s="17">
        <v>6</v>
      </c>
      <c r="B10" s="21" t="s">
        <v>2</v>
      </c>
      <c r="C10" s="3" t="s">
        <v>32</v>
      </c>
      <c r="D10" s="11"/>
      <c r="E10" s="27">
        <f>IFERROR(SUM(D10:D11)/D8,0)</f>
        <v>0</v>
      </c>
    </row>
    <row r="11" spans="1:16" ht="22" customHeight="1" x14ac:dyDescent="0.35">
      <c r="A11" s="17">
        <v>6</v>
      </c>
      <c r="B11" s="21" t="s">
        <v>2</v>
      </c>
      <c r="C11" s="3" t="s">
        <v>33</v>
      </c>
      <c r="D11" s="11"/>
      <c r="E11" s="28"/>
    </row>
    <row r="12" spans="1:16" ht="22" customHeight="1" x14ac:dyDescent="0.35">
      <c r="A12" s="17">
        <v>6</v>
      </c>
      <c r="B12" s="21" t="s">
        <v>2</v>
      </c>
      <c r="C12" s="3" t="s">
        <v>34</v>
      </c>
      <c r="D12" s="11"/>
      <c r="E12" s="27">
        <f>IFERROR(D12/D8,0)</f>
        <v>0</v>
      </c>
    </row>
    <row r="13" spans="1:16" ht="22" customHeight="1" x14ac:dyDescent="0.35">
      <c r="A13" s="17">
        <v>6</v>
      </c>
      <c r="B13" s="21" t="s">
        <v>3</v>
      </c>
      <c r="C13" s="3" t="s">
        <v>35</v>
      </c>
      <c r="D13" s="11"/>
      <c r="E13" s="27">
        <f>IFERROR(SUM(D13:D14)/D9,0)</f>
        <v>0</v>
      </c>
    </row>
    <row r="14" spans="1:16" ht="22" customHeight="1" x14ac:dyDescent="0.35">
      <c r="A14" s="17">
        <v>6</v>
      </c>
      <c r="B14" s="21" t="s">
        <v>3</v>
      </c>
      <c r="C14" s="3" t="s">
        <v>36</v>
      </c>
      <c r="D14" s="11"/>
      <c r="E14" s="28"/>
    </row>
    <row r="15" spans="1:16" ht="22" customHeight="1" x14ac:dyDescent="0.35">
      <c r="A15" s="17">
        <v>6</v>
      </c>
      <c r="B15" s="21" t="s">
        <v>3</v>
      </c>
      <c r="C15" s="3" t="s">
        <v>37</v>
      </c>
      <c r="D15" s="11"/>
      <c r="E15" s="27">
        <f>IFERROR(D15/D9,0)</f>
        <v>0</v>
      </c>
    </row>
    <row r="16" spans="1:16" ht="22" customHeight="1" x14ac:dyDescent="0.35">
      <c r="A16" s="17">
        <v>7</v>
      </c>
      <c r="B16" s="21" t="s">
        <v>26</v>
      </c>
      <c r="C16" s="3" t="s">
        <v>22</v>
      </c>
      <c r="D16" s="11"/>
      <c r="E16" s="28"/>
    </row>
    <row r="17" spans="1:5" ht="22" customHeight="1" x14ac:dyDescent="0.35">
      <c r="A17" s="17">
        <v>7</v>
      </c>
      <c r="B17" s="21" t="s">
        <v>27</v>
      </c>
      <c r="C17" s="3" t="s">
        <v>23</v>
      </c>
      <c r="D17" s="11"/>
      <c r="E17" s="28"/>
    </row>
    <row r="18" spans="1:5" ht="22" customHeight="1" x14ac:dyDescent="0.35">
      <c r="A18" s="17">
        <v>8</v>
      </c>
      <c r="B18" s="21" t="s">
        <v>4</v>
      </c>
      <c r="C18" s="3" t="s">
        <v>24</v>
      </c>
      <c r="D18" s="11"/>
      <c r="E18" s="27">
        <f>IFERROR(Table22[[#This Row],[Total]]/D8,0)</f>
        <v>0</v>
      </c>
    </row>
    <row r="19" spans="1:5" ht="22" customHeight="1" x14ac:dyDescent="0.35">
      <c r="A19" s="17">
        <v>8</v>
      </c>
      <c r="B19" s="21" t="s">
        <v>5</v>
      </c>
      <c r="C19" s="3" t="s">
        <v>25</v>
      </c>
      <c r="D19" s="11"/>
      <c r="E19" s="27">
        <f>IFERROR(Table22[[#This Row],[Total]]/D9,0)</f>
        <v>0</v>
      </c>
    </row>
    <row r="20" spans="1:5" ht="22" customHeight="1" x14ac:dyDescent="0.35">
      <c r="A20" s="17">
        <v>9</v>
      </c>
      <c r="B20" s="21" t="s">
        <v>6</v>
      </c>
      <c r="C20" s="3" t="s">
        <v>40</v>
      </c>
      <c r="D20" s="11"/>
      <c r="E20" s="27">
        <f>IFERROR(Table22[[#This Row],[Total]]/D8,0)</f>
        <v>0</v>
      </c>
    </row>
    <row r="21" spans="1:5" ht="22" customHeight="1" x14ac:dyDescent="0.35">
      <c r="A21" s="18">
        <v>10</v>
      </c>
      <c r="B21" s="22" t="s">
        <v>7</v>
      </c>
      <c r="C21" s="3" t="s">
        <v>41</v>
      </c>
      <c r="D21" s="11"/>
      <c r="E21" s="27">
        <f>IFERROR(Table22[[#This Row],[Total]]/D9,0)</f>
        <v>0</v>
      </c>
    </row>
  </sheetData>
  <sheetProtection selectLockedCells="1"/>
  <hyperlinks>
    <hyperlink ref="B6" location="Guidance!A11" display="Received" xr:uid="{6FAC65CC-E496-48DD-8545-57DE1D2EAB66}"/>
    <hyperlink ref="B7" location="Guidance!A12" display="Closed" xr:uid="{ABEEBE87-661B-4FC7-95D5-DD7BC74B1D4D}"/>
    <hyperlink ref="B8" location="Guidance!A13" display="Stage 1" xr:uid="{07C23204-B38B-44F5-9567-0C1463043987}"/>
    <hyperlink ref="B9" location="Guidance!A14" display="Stage 2" xr:uid="{4D18D874-264E-4939-B921-9B8DAFAC483A}"/>
    <hyperlink ref="B10" location="Guidance!A15" display="Stage 1 Outcomes" xr:uid="{0E720279-965E-4633-9329-C28EDA9C5BE1}"/>
    <hyperlink ref="B11" location="Guidance!A16" display="Stage 1 Outcomes" xr:uid="{ED272938-8B8A-4B98-A05B-14F1B13E8BFD}"/>
    <hyperlink ref="B12" location="Guidance!A17" display="Stage 1 Outcomes" xr:uid="{3FF25F3A-3A1F-4C35-963F-87406CC0C036}"/>
    <hyperlink ref="B13" location="Guidance!A18" display="Stage 2 Outcomes" xr:uid="{38D5D98C-FD77-42FE-A565-855AF998A082}"/>
    <hyperlink ref="B14" location="Guidance!A19" display="Stage 2 Outcomes" xr:uid="{4B6E2EC7-1137-4CA0-BB49-B4B7F1A0D81D}"/>
    <hyperlink ref="B15" location="Guidance!A20" display="Stage 2 Outcomes" xr:uid="{F17EC9FB-24E0-48BD-8216-E6701EA352D2}"/>
    <hyperlink ref="B16" location="Guidance!A21" display="Stage 1 Avg Working Days" xr:uid="{116C4919-0B6A-456D-A105-C18FAA2D527F}"/>
    <hyperlink ref="B17" location="Guidance!A22" display="Stage 2 Ave Working Days" xr:uid="{EF2CF974-6BF1-421C-BD99-6460E27DDCE8}"/>
    <hyperlink ref="B18" location="Guidance!A23" display="Stage 1 Timescales" xr:uid="{0374B64B-7AEE-43EA-AA80-8B212E9B6D61}"/>
    <hyperlink ref="B19" location="Guidance!A24" display="Stage 2 Timescales" xr:uid="{D8B17E67-7A20-4B41-819D-53350B1FCF4F}"/>
    <hyperlink ref="B20" location="Guidance!A25" display="Stage 1 Extensions" xr:uid="{478150E3-6199-4918-B8C0-1E226F60C235}"/>
    <hyperlink ref="B21" location="Guidance!A26" display="Stage 2 Extensions" xr:uid="{E17C941F-79B6-4059-B74D-1DF9FFE7473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C5C6-9BE4-49CF-9E1B-FA6DEC8664EB}">
  <dimension ref="A1:B26"/>
  <sheetViews>
    <sheetView workbookViewId="0">
      <selection activeCell="A21" sqref="A21"/>
    </sheetView>
  </sheetViews>
  <sheetFormatPr defaultRowHeight="15.5" x14ac:dyDescent="0.35"/>
  <cols>
    <col min="1" max="1" width="29.36328125" style="12" customWidth="1"/>
    <col min="2" max="2" width="116.453125" style="13" customWidth="1"/>
    <col min="3" max="16384" width="8.7265625" style="13"/>
  </cols>
  <sheetData>
    <row r="1" spans="1:2" s="15" customFormat="1" ht="18.5" x14ac:dyDescent="0.45">
      <c r="A1" s="14" t="s">
        <v>28</v>
      </c>
    </row>
    <row r="2" spans="1:2" x14ac:dyDescent="0.35">
      <c r="A2" s="13" t="s">
        <v>9</v>
      </c>
    </row>
    <row r="3" spans="1:2" x14ac:dyDescent="0.35">
      <c r="A3" s="13" t="s">
        <v>10</v>
      </c>
    </row>
    <row r="4" spans="1:2" x14ac:dyDescent="0.35">
      <c r="A4" s="13" t="s">
        <v>11</v>
      </c>
    </row>
    <row r="5" spans="1:2" x14ac:dyDescent="0.35">
      <c r="A5" s="13" t="s">
        <v>12</v>
      </c>
    </row>
    <row r="6" spans="1:2" x14ac:dyDescent="0.35">
      <c r="A6" s="13" t="s">
        <v>13</v>
      </c>
    </row>
    <row r="7" spans="1:2" x14ac:dyDescent="0.35">
      <c r="A7" s="13" t="s">
        <v>14</v>
      </c>
    </row>
    <row r="8" spans="1:2" x14ac:dyDescent="0.35">
      <c r="A8" s="13" t="s">
        <v>15</v>
      </c>
    </row>
    <row r="10" spans="1:2" x14ac:dyDescent="0.35">
      <c r="A10" s="8" t="s">
        <v>17</v>
      </c>
      <c r="B10" s="8" t="s">
        <v>59</v>
      </c>
    </row>
    <row r="11" spans="1:2" ht="53.5" customHeight="1" x14ac:dyDescent="0.35">
      <c r="A11" s="3" t="s">
        <v>18</v>
      </c>
      <c r="B11" s="12" t="s">
        <v>51</v>
      </c>
    </row>
    <row r="12" spans="1:2" ht="31" x14ac:dyDescent="0.35">
      <c r="A12" s="2" t="s">
        <v>19</v>
      </c>
      <c r="B12" s="12" t="s">
        <v>42</v>
      </c>
    </row>
    <row r="13" spans="1:2" ht="46.5" x14ac:dyDescent="0.35">
      <c r="A13" s="2" t="s">
        <v>0</v>
      </c>
      <c r="B13" s="12" t="s">
        <v>52</v>
      </c>
    </row>
    <row r="14" spans="1:2" ht="31" x14ac:dyDescent="0.35">
      <c r="A14" s="2" t="s">
        <v>1</v>
      </c>
      <c r="B14" s="12" t="s">
        <v>43</v>
      </c>
    </row>
    <row r="15" spans="1:2" ht="46.5" x14ac:dyDescent="0.35">
      <c r="A15" s="2" t="s">
        <v>2</v>
      </c>
      <c r="B15" s="12" t="s">
        <v>53</v>
      </c>
    </row>
    <row r="16" spans="1:2" ht="46.5" x14ac:dyDescent="0.35">
      <c r="A16" s="2" t="s">
        <v>2</v>
      </c>
      <c r="B16" s="12" t="s">
        <v>46</v>
      </c>
    </row>
    <row r="17" spans="1:2" ht="46.5" x14ac:dyDescent="0.35">
      <c r="A17" s="2" t="s">
        <v>2</v>
      </c>
      <c r="B17" s="12" t="s">
        <v>45</v>
      </c>
    </row>
    <row r="18" spans="1:2" ht="31" x14ac:dyDescent="0.35">
      <c r="A18" s="2" t="s">
        <v>3</v>
      </c>
      <c r="B18" s="12" t="s">
        <v>44</v>
      </c>
    </row>
    <row r="19" spans="1:2" ht="31" x14ac:dyDescent="0.35">
      <c r="A19" s="2" t="s">
        <v>3</v>
      </c>
      <c r="B19" s="12" t="s">
        <v>47</v>
      </c>
    </row>
    <row r="20" spans="1:2" ht="31" x14ac:dyDescent="0.35">
      <c r="A20" s="2" t="s">
        <v>3</v>
      </c>
      <c r="B20" s="12" t="s">
        <v>48</v>
      </c>
    </row>
    <row r="21" spans="1:2" ht="46.5" x14ac:dyDescent="0.35">
      <c r="A21" s="2" t="s">
        <v>26</v>
      </c>
      <c r="B21" s="12" t="s">
        <v>49</v>
      </c>
    </row>
    <row r="22" spans="1:2" ht="46.5" x14ac:dyDescent="0.35">
      <c r="A22" s="2" t="s">
        <v>27</v>
      </c>
      <c r="B22" s="12" t="s">
        <v>50</v>
      </c>
    </row>
    <row r="23" spans="1:2" ht="46.5" x14ac:dyDescent="0.35">
      <c r="A23" s="2" t="s">
        <v>4</v>
      </c>
      <c r="B23" s="12" t="s">
        <v>52</v>
      </c>
    </row>
    <row r="24" spans="1:2" ht="31" x14ac:dyDescent="0.35">
      <c r="A24" s="2" t="s">
        <v>5</v>
      </c>
      <c r="B24" s="12" t="s">
        <v>43</v>
      </c>
    </row>
    <row r="25" spans="1:2" ht="46.5" x14ac:dyDescent="0.35">
      <c r="A25" s="2" t="s">
        <v>6</v>
      </c>
      <c r="B25" s="12" t="s">
        <v>52</v>
      </c>
    </row>
    <row r="26" spans="1:2" ht="31" x14ac:dyDescent="0.35">
      <c r="A26" s="2" t="s">
        <v>7</v>
      </c>
      <c r="B26" s="12" t="s">
        <v>43</v>
      </c>
    </row>
  </sheetData>
  <pageMargins left="0.7" right="0.7" top="0.75" bottom="0.75" header="0.3" footer="0.3"/>
  <tableParts count="1">
    <tablePart r:id="rId1"/>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A47744908</value>
    </field>
    <field name="Objective-Title">
      <value order="0">2024 03 15 Annual whistleblowing reports - Excel tool for boards</value>
    </field>
    <field name="Objective-Description">
      <value order="0"/>
    </field>
    <field name="Objective-CreationStamp">
      <value order="0">2024-03-15T11:21:24Z</value>
    </field>
    <field name="Objective-IsApproved">
      <value order="0">false</value>
    </field>
    <field name="Objective-IsPublished">
      <value order="0">false</value>
    </field>
    <field name="Objective-DatePublished">
      <value order="0"/>
    </field>
    <field name="Objective-ModificationStamp">
      <value order="0">2024-05-21T14:03:14Z</value>
    </field>
    <field name="Objective-Owner">
      <value order="0">Orr, Catherine C (U322969)</value>
    </field>
    <field name="Objective-Path">
      <value order="0">Objective Global Folder:Scottish Public Services Ombudsman File Plan:Standards External:Sectors - Independent National Whistleblowing Officer Health:Complaints Data and Annual Reports:Independent National Whistleblowing Officer (INWO) - Board reports and intelligence 2022-23: 2022-2024</value>
    </field>
    <field name="Objective-Parent">
      <value order="0">Independent National Whistleblowing Officer (INWO) - Board reports and intelligence 2022-23: 2022-2024</value>
    </field>
    <field name="Objective-State">
      <value order="0">Being Drafted</value>
    </field>
    <field name="Objective-VersionId">
      <value order="0">vA73008460</value>
    </field>
    <field name="Objective-Version">
      <value order="0">1.3</value>
    </field>
    <field name="Objective-VersionNumber">
      <value order="0">4</value>
    </field>
    <field name="Objective-VersionComment">
      <value order="0"/>
    </field>
    <field name="Objective-FileNumber">
      <value order="0">BUSPROC/9423</value>
    </field>
    <field name="Objective-Classification">
      <value order="0">OFFICIAL</value>
    </field>
    <field name="Objective-Caveats">
      <value order="0">Caveat for Scottish Public Services Ombudsman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 Data Blank</vt:lpstr>
      <vt:lpstr>YE Data 23-24</vt:lpstr>
      <vt:lpstr>Guidance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Orr</dc:creator>
  <cp:lastModifiedBy>Elaine Cameron</cp:lastModifiedBy>
  <dcterms:created xsi:type="dcterms:W3CDTF">2024-03-14T12:24:36Z</dcterms:created>
  <dcterms:modified xsi:type="dcterms:W3CDTF">2024-05-21T14:03:07Z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A47744908</vt:lpwstr>
  </property>
  <property fmtid="{D5CDD505-2E9C-101B-9397-08002B2CF9AE}" pid="4" name="Objective-Title">
    <vt:lpwstr>2024 03 15 Annual whistleblowing reports - Excel tool for boards</vt:lpwstr>
  </property>
  <property fmtid="{D5CDD505-2E9C-101B-9397-08002B2CF9AE}" pid="5" name="Objective-Description">
    <vt:lpwstr/>
  </property>
  <property fmtid="{D5CDD505-2E9C-101B-9397-08002B2CF9AE}" pid="6" name="Objective-CreationStamp">
    <vt:filetime>2024-03-15T11:21:24Z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2024-05-21T14:03:14Z</vt:filetime>
  </property>
  <property fmtid="{D5CDD505-2E9C-101B-9397-08002B2CF9AE}" pid="11" name="Objective-Owner">
    <vt:lpwstr>Orr, Catherine C (U322969)</vt:lpwstr>
  </property>
  <property fmtid="{D5CDD505-2E9C-101B-9397-08002B2CF9AE}" pid="12" name="Objective-Path">
    <vt:lpwstr>Objective Global Folder:Scottish Public Services Ombudsman File Plan:Standards External:Sectors - Independent National Whistleblowing Officer Health:Complaints Data and Annual Reports:Independent National Whistleblowing Officer (INWO) - Board reports and intelligence 2022-23: 2022-2024</vt:lpwstr>
  </property>
  <property fmtid="{D5CDD505-2E9C-101B-9397-08002B2CF9AE}" pid="13" name="Objective-Parent">
    <vt:lpwstr>Independent National Whistleblowing Officer (INWO) - Board reports and intelligence 2022-23: 2022-2024</vt:lpwstr>
  </property>
  <property fmtid="{D5CDD505-2E9C-101B-9397-08002B2CF9AE}" pid="14" name="Objective-State">
    <vt:lpwstr>Being Drafted</vt:lpwstr>
  </property>
  <property fmtid="{D5CDD505-2E9C-101B-9397-08002B2CF9AE}" pid="15" name="Objective-VersionId">
    <vt:lpwstr>vA73008460</vt:lpwstr>
  </property>
  <property fmtid="{D5CDD505-2E9C-101B-9397-08002B2CF9AE}" pid="16" name="Objective-Version">
    <vt:lpwstr>1.3</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BUSPROC/9423</vt:lpwstr>
  </property>
  <property fmtid="{D5CDD505-2E9C-101B-9397-08002B2CF9AE}" pid="20" name="Objective-Classification">
    <vt:lpwstr>OFFICIAL</vt:lpwstr>
  </property>
  <property fmtid="{D5CDD505-2E9C-101B-9397-08002B2CF9AE}" pid="21" name="Objective-Caveats">
    <vt:lpwstr>Caveat for Scottish Public Services Ombudsman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